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ntrenationalducinema-my.sharepoint.com/personal/alice_guilbaud_cnc_fr/Documents/Bureau/"/>
    </mc:Choice>
  </mc:AlternateContent>
  <xr:revisionPtr revIDLastSave="2" documentId="13_ncr:1_{2917C4E8-702C-477F-9A82-E10F3D2CB094}" xr6:coauthVersionLast="47" xr6:coauthVersionMax="47" xr10:uidLastSave="{67405CB9-34D3-40CE-86E6-FB2DAA7EDA03}"/>
  <bookViews>
    <workbookView xWindow="1500" yWindow="120" windowWidth="16400" windowHeight="9980" xr2:uid="{00000000-000D-0000-FFFF-FFFF00000000}"/>
  </bookViews>
  <sheets>
    <sheet name="Budget type" sheetId="1" r:id="rId1"/>
  </sheets>
  <definedNames>
    <definedName name="_xlnm.Print_Area" localSheetId="0">'Budget type'!$A$1:$I$59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1" l="1"/>
  <c r="I3" i="1"/>
  <c r="I14" i="1"/>
  <c r="I18" i="1"/>
  <c r="I13" i="1"/>
  <c r="I24" i="1"/>
  <c r="I27" i="1"/>
  <c r="I53" i="1"/>
  <c r="D3" i="1"/>
  <c r="D13" i="1"/>
  <c r="D17" i="1"/>
  <c r="D26" i="1"/>
  <c r="D35" i="1"/>
  <c r="D39" i="1"/>
  <c r="D12" i="1"/>
  <c r="D43" i="1"/>
  <c r="D48" i="1"/>
  <c r="D53" i="1"/>
  <c r="I54" i="1"/>
  <c r="I55" i="1"/>
  <c r="H56" i="1"/>
  <c r="C3" i="1"/>
  <c r="C13" i="1"/>
  <c r="C17" i="1"/>
  <c r="C26" i="1"/>
  <c r="C35" i="1"/>
  <c r="C39" i="1"/>
  <c r="C12" i="1"/>
  <c r="C43" i="1"/>
  <c r="C48" i="1"/>
  <c r="C53" i="1"/>
  <c r="H3" i="1"/>
  <c r="H14" i="1"/>
  <c r="H18" i="1"/>
  <c r="H13" i="1"/>
  <c r="H24" i="1"/>
  <c r="H27" i="1"/>
  <c r="H53" i="1"/>
  <c r="H54" i="1"/>
  <c r="H55" i="1"/>
  <c r="D54" i="1"/>
  <c r="C54" i="1"/>
  <c r="D56" i="1"/>
  <c r="D55" i="1"/>
  <c r="C56" i="1"/>
  <c r="C55" i="1"/>
</calcChain>
</file>

<file path=xl/sharedStrings.xml><?xml version="1.0" encoding="utf-8"?>
<sst xmlns="http://schemas.openxmlformats.org/spreadsheetml/2006/main" count="105" uniqueCount="99">
  <si>
    <t>DEPENSES</t>
  </si>
  <si>
    <t>63/64</t>
  </si>
  <si>
    <t>Charges de personnel (hors provision congés à payer)</t>
  </si>
  <si>
    <t>Rémunérations du personnel</t>
  </si>
  <si>
    <t>dont CDI</t>
  </si>
  <si>
    <t>dont CDD</t>
  </si>
  <si>
    <t>dont intervenants extérieurs</t>
  </si>
  <si>
    <t>Charges de sécurité sociale et de prévoyance</t>
  </si>
  <si>
    <t>Autres charges sociales</t>
  </si>
  <si>
    <t>631, 633</t>
  </si>
  <si>
    <t>Impôts, taxes et versements assimilés sur rémunérations</t>
  </si>
  <si>
    <t>648,647</t>
  </si>
  <si>
    <t>Formation professionnelle</t>
  </si>
  <si>
    <t>60/61/62/63/65/68/69</t>
  </si>
  <si>
    <t>Autres charges de fonctionnement</t>
  </si>
  <si>
    <t>Achats</t>
  </si>
  <si>
    <t>Services extérieurs</t>
  </si>
  <si>
    <t>Autres services extérieurs</t>
  </si>
  <si>
    <t>Autres charges de gestion courante</t>
  </si>
  <si>
    <t>Dotations aux amortissements et provisions</t>
  </si>
  <si>
    <t>Charges financières</t>
  </si>
  <si>
    <t>Charges exceptionnelles</t>
  </si>
  <si>
    <t>sur opérations de gestion</t>
  </si>
  <si>
    <t>sur exercices antérieurs</t>
  </si>
  <si>
    <t>Fonds dédiés</t>
  </si>
  <si>
    <t>Résultat prévisionnel : bénéfice</t>
  </si>
  <si>
    <t>RECETTES</t>
  </si>
  <si>
    <t>Subvention du CNC</t>
  </si>
  <si>
    <t>70/75/76</t>
  </si>
  <si>
    <t>Ressources propres de l'association</t>
  </si>
  <si>
    <t>Produits et prestations de services, vente de marchandises</t>
  </si>
  <si>
    <t>Autres produits de gestion courante</t>
  </si>
  <si>
    <t>Produits financiers</t>
  </si>
  <si>
    <t>Reprises sur provisions et amortissements</t>
  </si>
  <si>
    <t>Produits exceptionnels</t>
  </si>
  <si>
    <t>Résultat prévisionnel : perte</t>
  </si>
  <si>
    <t>Etat</t>
  </si>
  <si>
    <t>Région</t>
  </si>
  <si>
    <t>CG</t>
  </si>
  <si>
    <t>Autres subvention(s) publique(s)</t>
  </si>
  <si>
    <t>Commune / communautés de commune</t>
  </si>
  <si>
    <t>Fournitures de bureau, d'entretien et petits équipements</t>
  </si>
  <si>
    <t>Achats de marchandises</t>
  </si>
  <si>
    <t>Sous-traitance</t>
  </si>
  <si>
    <t>Locations</t>
  </si>
  <si>
    <t>Redevance crédit-bail</t>
  </si>
  <si>
    <t>Charges locatives et de copropriété</t>
  </si>
  <si>
    <t>Entretiens du matériel et maintenance</t>
  </si>
  <si>
    <t>Primes d'assurance</t>
  </si>
  <si>
    <t>Documentation, études, recherches</t>
  </si>
  <si>
    <t>Rémunération d'intermédiaires et honoraires</t>
  </si>
  <si>
    <t>Publicité, information, publication</t>
  </si>
  <si>
    <t>Déplacements, missions, réceptions</t>
  </si>
  <si>
    <t>Transports de biens</t>
  </si>
  <si>
    <t>Frais postaux et télécommunications</t>
  </si>
  <si>
    <t>Services bancaires</t>
  </si>
  <si>
    <t>Autres (ex cotisations)</t>
  </si>
  <si>
    <t>Redevances (concessions, brevets, droits d'auteur et de reproduction…)</t>
  </si>
  <si>
    <t>Subventions versées par l'association</t>
  </si>
  <si>
    <t>Dotation aux amortissements</t>
  </si>
  <si>
    <t xml:space="preserve">Dotation aux provisions </t>
  </si>
  <si>
    <t>Autres dotations aux provisions (compte-épargne temps, provision congés à payer)</t>
  </si>
  <si>
    <t>Intérêt des emprunts</t>
  </si>
  <si>
    <t>Agios</t>
  </si>
  <si>
    <t>Pertes de change</t>
  </si>
  <si>
    <t>Autres charges financières</t>
  </si>
  <si>
    <t>Créances irrécouvrables</t>
  </si>
  <si>
    <t xml:space="preserve"> TOTAL EQUILIBRE</t>
  </si>
  <si>
    <t>TOTAL DES DEPENSES</t>
  </si>
  <si>
    <t>Emploi des contributions volontaires</t>
  </si>
  <si>
    <t>Mise à disposition gratuite de biens et/ou services</t>
  </si>
  <si>
    <t>Dons en nature</t>
  </si>
  <si>
    <t>Personnel bénévole</t>
  </si>
  <si>
    <t>Subventions de fonctionnement</t>
  </si>
  <si>
    <t>Vente (billetterie)</t>
  </si>
  <si>
    <t>Subventions d'organismes semi-publics</t>
  </si>
  <si>
    <t>Prestations de services</t>
  </si>
  <si>
    <t>Autres participations des usagers, sauf cotisations</t>
  </si>
  <si>
    <t>Parrainage</t>
  </si>
  <si>
    <t>Cotisations</t>
  </si>
  <si>
    <t>Autres produits divers de gestion courante</t>
  </si>
  <si>
    <t>Produit des cessions d'éléments d'actifs</t>
  </si>
  <si>
    <t>Reprises sur provisions</t>
  </si>
  <si>
    <t>Reprises sur amortissements</t>
  </si>
  <si>
    <t>TOTAL DES RECETTES</t>
  </si>
  <si>
    <t>Contributions volontaires</t>
  </si>
  <si>
    <t>Prestations en nature</t>
  </si>
  <si>
    <t>Bénévolat</t>
  </si>
  <si>
    <t xml:space="preserve"> n</t>
  </si>
  <si>
    <t xml:space="preserve"> n-1</t>
  </si>
  <si>
    <t>Union européenne</t>
  </si>
  <si>
    <t>Dons, mécénat</t>
  </si>
  <si>
    <t>Charges sur exercice antérieur</t>
  </si>
  <si>
    <t>Autres (préciser)</t>
  </si>
  <si>
    <t>Subventions privées</t>
  </si>
  <si>
    <r>
      <t>Fournitures non stockables (eau, gaz, électricité</t>
    </r>
    <r>
      <rPr>
        <sz val="8"/>
        <color theme="7" tint="-0.249977111117893"/>
        <rFont val="Arial"/>
        <family val="2"/>
      </rPr>
      <t>)</t>
    </r>
  </si>
  <si>
    <r>
      <t>Impôts et taxes</t>
    </r>
    <r>
      <rPr>
        <sz val="8"/>
        <rFont val="Arial"/>
        <family val="2"/>
      </rPr>
      <t xml:space="preserve"> (autres que taxes sur les salaires)</t>
    </r>
  </si>
  <si>
    <t xml:space="preserve">Autres charges exceptionnelles (à préciser) </t>
  </si>
  <si>
    <t>BUDGET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</si>
</sst>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\ _F_-;\-* #,##0.00\ _F_-;_-* &quot;-&quot;??\ _F_-;_-@_-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b/>
      <sz val="12"/>
      <color indexed="9"/>
      <name val="Calibri"/>
      <family val="2"/>
    </font>
    <font>
      <sz val="8"/>
      <color theme="1"/>
      <name val="Calibri"/>
      <family val="2"/>
      <scheme val="minor"/>
    </font>
    <font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7" tint="-0.249977111117893"/>
      <name val="Arial"/>
      <family val="2"/>
    </font>
    <font>
      <sz val="12"/>
      <color indexed="9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18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5">
    <xf numFmtId="0" fontId="0" fillId="0" borderId="0"/>
    <xf numFmtId="0" fontId="2" fillId="0" borderId="0"/>
    <xf numFmtId="0" fontId="4" fillId="2" borderId="0" applyNumberFormat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3" borderId="1" applyNumberFormat="0" applyFont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4" borderId="5" applyNumberFormat="0" applyAlignment="0" applyProtection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12" fillId="6" borderId="6" xfId="1" applyFont="1" applyFill="1" applyBorder="1" applyAlignment="1">
      <alignment vertical="center"/>
    </xf>
    <xf numFmtId="0" fontId="12" fillId="6" borderId="6" xfId="1" applyFont="1" applyFill="1" applyBorder="1" applyAlignment="1">
      <alignment horizontal="left" vertical="center" wrapText="1"/>
    </xf>
    <xf numFmtId="0" fontId="12" fillId="0" borderId="6" xfId="1" applyFont="1" applyBorder="1" applyAlignment="1">
      <alignment vertical="center" wrapText="1"/>
    </xf>
    <xf numFmtId="0" fontId="12" fillId="0" borderId="6" xfId="1" applyFont="1" applyBorder="1" applyAlignment="1">
      <alignment vertical="center"/>
    </xf>
    <xf numFmtId="0" fontId="12" fillId="6" borderId="6" xfId="5" applyNumberFormat="1" applyFont="1" applyFill="1" applyBorder="1" applyAlignment="1">
      <alignment horizontal="right" vertical="center"/>
    </xf>
    <xf numFmtId="0" fontId="13" fillId="0" borderId="6" xfId="5" applyNumberFormat="1" applyFont="1" applyFill="1" applyBorder="1" applyAlignment="1">
      <alignment vertical="center"/>
    </xf>
    <xf numFmtId="0" fontId="13" fillId="0" borderId="6" xfId="1" applyFont="1" applyBorder="1" applyAlignment="1">
      <alignment vertical="center" wrapText="1"/>
    </xf>
    <xf numFmtId="0" fontId="13" fillId="0" borderId="6" xfId="1" applyFont="1" applyBorder="1" applyAlignment="1">
      <alignment vertical="center"/>
    </xf>
    <xf numFmtId="0" fontId="17" fillId="0" borderId="0" xfId="0" applyFont="1"/>
    <xf numFmtId="0" fontId="11" fillId="5" borderId="7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166" fontId="12" fillId="6" borderId="10" xfId="5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 wrapText="1"/>
    </xf>
    <xf numFmtId="166" fontId="13" fillId="0" borderId="10" xfId="5" applyFont="1" applyFill="1" applyBorder="1" applyAlignment="1">
      <alignment horizontal="center" vertical="center"/>
    </xf>
    <xf numFmtId="0" fontId="14" fillId="0" borderId="6" xfId="1" applyFont="1" applyBorder="1" applyAlignment="1">
      <alignment horizontal="left" vertical="center"/>
    </xf>
    <xf numFmtId="0" fontId="12" fillId="6" borderId="6" xfId="1" applyFont="1" applyFill="1" applyBorder="1" applyAlignment="1">
      <alignment vertical="center" wrapText="1"/>
    </xf>
    <xf numFmtId="0" fontId="12" fillId="6" borderId="6" xfId="5" applyNumberFormat="1" applyFont="1" applyFill="1" applyBorder="1" applyAlignment="1">
      <alignment vertical="center" wrapText="1"/>
    </xf>
    <xf numFmtId="0" fontId="13" fillId="0" borderId="13" xfId="1" applyFont="1" applyBorder="1" applyAlignment="1">
      <alignment vertical="center" wrapText="1"/>
    </xf>
    <xf numFmtId="0" fontId="12" fillId="7" borderId="0" xfId="1" applyFont="1" applyFill="1" applyAlignment="1">
      <alignment vertical="center"/>
    </xf>
    <xf numFmtId="0" fontId="13" fillId="7" borderId="0" xfId="1" applyFont="1" applyFill="1" applyAlignment="1">
      <alignment vertical="center"/>
    </xf>
    <xf numFmtId="0" fontId="12" fillId="7" borderId="0" xfId="1" applyFont="1" applyFill="1" applyAlignment="1">
      <alignment horizontal="left" vertical="center" wrapText="1"/>
    </xf>
    <xf numFmtId="0" fontId="12" fillId="7" borderId="0" xfId="1" applyFont="1" applyFill="1" applyAlignment="1">
      <alignment vertical="center" wrapText="1"/>
    </xf>
    <xf numFmtId="0" fontId="13" fillId="7" borderId="0" xfId="1" applyFont="1" applyFill="1" applyAlignment="1">
      <alignment vertical="center" wrapText="1"/>
    </xf>
    <xf numFmtId="0" fontId="12" fillId="7" borderId="0" xfId="5" applyNumberFormat="1" applyFont="1" applyFill="1" applyBorder="1" applyAlignment="1">
      <alignment horizontal="right" vertical="center"/>
    </xf>
    <xf numFmtId="0" fontId="13" fillId="7" borderId="0" xfId="5" applyNumberFormat="1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15" xfId="0" applyFont="1" applyBorder="1"/>
    <xf numFmtId="164" fontId="13" fillId="0" borderId="6" xfId="14" applyNumberFormat="1" applyFont="1" applyFill="1" applyBorder="1" applyAlignment="1">
      <alignment vertical="center"/>
    </xf>
    <xf numFmtId="0" fontId="16" fillId="5" borderId="17" xfId="1" applyFont="1" applyFill="1" applyBorder="1" applyAlignment="1">
      <alignment horizontal="center" vertical="center" wrapText="1"/>
    </xf>
    <xf numFmtId="0" fontId="20" fillId="5" borderId="8" xfId="1" applyFont="1" applyFill="1" applyBorder="1" applyAlignment="1">
      <alignment horizontal="center" vertical="center" wrapText="1"/>
    </xf>
    <xf numFmtId="0" fontId="20" fillId="5" borderId="9" xfId="1" applyFont="1" applyFill="1" applyBorder="1" applyAlignment="1">
      <alignment horizontal="center" vertical="center" wrapText="1"/>
    </xf>
    <xf numFmtId="164" fontId="12" fillId="6" borderId="6" xfId="1" applyNumberFormat="1" applyFont="1" applyFill="1" applyBorder="1" applyAlignment="1">
      <alignment vertical="center"/>
    </xf>
    <xf numFmtId="164" fontId="12" fillId="6" borderId="11" xfId="1" applyNumberFormat="1" applyFont="1" applyFill="1" applyBorder="1" applyAlignment="1">
      <alignment vertical="center"/>
    </xf>
    <xf numFmtId="164" fontId="13" fillId="0" borderId="6" xfId="1" applyNumberFormat="1" applyFont="1" applyBorder="1" applyAlignment="1">
      <alignment vertical="center"/>
    </xf>
    <xf numFmtId="164" fontId="13" fillId="0" borderId="11" xfId="1" applyNumberFormat="1" applyFont="1" applyBorder="1" applyAlignment="1">
      <alignment vertical="center"/>
    </xf>
    <xf numFmtId="164" fontId="13" fillId="0" borderId="6" xfId="1" applyNumberFormat="1" applyFont="1" applyBorder="1" applyAlignment="1">
      <alignment vertical="center" wrapText="1"/>
    </xf>
    <xf numFmtId="164" fontId="13" fillId="0" borderId="11" xfId="1" applyNumberFormat="1" applyFont="1" applyBorder="1" applyAlignment="1">
      <alignment vertical="center" wrapText="1"/>
    </xf>
    <xf numFmtId="164" fontId="14" fillId="0" borderId="6" xfId="1" applyNumberFormat="1" applyFont="1" applyBorder="1" applyAlignment="1">
      <alignment vertical="center"/>
    </xf>
    <xf numFmtId="164" fontId="14" fillId="0" borderId="11" xfId="1" applyNumberFormat="1" applyFont="1" applyBorder="1" applyAlignment="1">
      <alignment vertical="center"/>
    </xf>
    <xf numFmtId="0" fontId="14" fillId="7" borderId="0" xfId="1" applyFont="1" applyFill="1" applyAlignment="1">
      <alignment horizontal="left" vertical="center"/>
    </xf>
    <xf numFmtId="164" fontId="12" fillId="6" borderId="6" xfId="1" applyNumberFormat="1" applyFont="1" applyFill="1" applyBorder="1" applyAlignment="1">
      <alignment vertical="center" wrapText="1"/>
    </xf>
    <xf numFmtId="164" fontId="12" fillId="6" borderId="11" xfId="1" applyNumberFormat="1" applyFont="1" applyFill="1" applyBorder="1" applyAlignment="1">
      <alignment vertical="center" wrapText="1"/>
    </xf>
    <xf numFmtId="164" fontId="12" fillId="0" borderId="6" xfId="1" applyNumberFormat="1" applyFont="1" applyBorder="1" applyAlignment="1">
      <alignment vertical="center" wrapText="1"/>
    </xf>
    <xf numFmtId="164" fontId="12" fillId="0" borderId="11" xfId="1" applyNumberFormat="1" applyFont="1" applyBorder="1" applyAlignment="1">
      <alignment vertical="center" wrapText="1"/>
    </xf>
    <xf numFmtId="164" fontId="12" fillId="0" borderId="6" xfId="1" applyNumberFormat="1" applyFont="1" applyBorder="1" applyAlignment="1">
      <alignment vertical="center"/>
    </xf>
    <xf numFmtId="164" fontId="12" fillId="0" borderId="11" xfId="1" applyNumberFormat="1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0" borderId="16" xfId="0" applyNumberFormat="1" applyFont="1" applyBorder="1" applyAlignment="1">
      <alignment vertical="center"/>
    </xf>
    <xf numFmtId="164" fontId="12" fillId="6" borderId="6" xfId="5" applyNumberFormat="1" applyFont="1" applyFill="1" applyBorder="1" applyAlignment="1">
      <alignment vertical="center"/>
    </xf>
    <xf numFmtId="164" fontId="12" fillId="6" borderId="11" xfId="5" applyNumberFormat="1" applyFont="1" applyFill="1" applyBorder="1" applyAlignment="1">
      <alignment vertical="center"/>
    </xf>
    <xf numFmtId="164" fontId="13" fillId="0" borderId="11" xfId="5" applyNumberFormat="1" applyFont="1" applyFill="1" applyBorder="1" applyAlignment="1">
      <alignment vertical="center"/>
    </xf>
    <xf numFmtId="164" fontId="13" fillId="0" borderId="13" xfId="1" applyNumberFormat="1" applyFont="1" applyBorder="1" applyAlignment="1">
      <alignment vertical="center" wrapText="1"/>
    </xf>
    <xf numFmtId="164" fontId="13" fillId="0" borderId="14" xfId="1" applyNumberFormat="1" applyFont="1" applyBorder="1" applyAlignment="1">
      <alignment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15">
    <cellStyle name="Bon" xfId="2" xr:uid="{00000000-0005-0000-0000-000000000000}"/>
    <cellStyle name="Euro" xfId="3" xr:uid="{00000000-0005-0000-0000-000001000000}"/>
    <cellStyle name="Milliers 2" xfId="4" xr:uid="{00000000-0005-0000-0000-000002000000}"/>
    <cellStyle name="Milliers 3" xfId="14" xr:uid="{00000000-0005-0000-0000-000003000000}"/>
    <cellStyle name="Milliers_CF - tableaux budgétaires pour le CNC" xfId="5" xr:uid="{00000000-0005-0000-0000-000004000000}"/>
    <cellStyle name="Normal" xfId="0" builtinId="0"/>
    <cellStyle name="Normal 2" xfId="1" xr:uid="{00000000-0005-0000-0000-000006000000}"/>
    <cellStyle name="Pourcentage 2" xfId="6" xr:uid="{00000000-0005-0000-0000-000007000000}"/>
    <cellStyle name="Remarque" xfId="7" xr:uid="{00000000-0005-0000-0000-000008000000}"/>
    <cellStyle name="Titre 1" xfId="8" xr:uid="{00000000-0005-0000-0000-000009000000}"/>
    <cellStyle name="Titre 2" xfId="9" xr:uid="{00000000-0005-0000-0000-00000A000000}"/>
    <cellStyle name="Titre 3" xfId="10" xr:uid="{00000000-0005-0000-0000-00000B000000}"/>
    <cellStyle name="Titre 4" xfId="11" xr:uid="{00000000-0005-0000-0000-00000C000000}"/>
    <cellStyle name="Titre " xfId="12" xr:uid="{00000000-0005-0000-0000-00000D000000}"/>
    <cellStyle name="Vérification de cellule" xfId="1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workbookViewId="0">
      <selection activeCell="B6" sqref="B6"/>
    </sheetView>
  </sheetViews>
  <sheetFormatPr baseColWidth="10" defaultRowHeight="14.5" x14ac:dyDescent="0.35"/>
  <cols>
    <col min="1" max="1" width="9" customWidth="1"/>
    <col min="2" max="2" width="40.7265625" customWidth="1"/>
    <col min="3" max="4" width="8.7265625" customWidth="1"/>
    <col min="5" max="5" width="2" customWidth="1"/>
    <col min="6" max="6" width="7" bestFit="1" customWidth="1"/>
    <col min="7" max="7" width="40.7265625" customWidth="1"/>
    <col min="8" max="9" width="8.7265625" customWidth="1"/>
  </cols>
  <sheetData>
    <row r="1" spans="1:9" ht="16" thickBot="1" x14ac:dyDescent="0.4">
      <c r="A1" s="58" t="s">
        <v>98</v>
      </c>
      <c r="B1" s="59"/>
      <c r="C1" s="59"/>
      <c r="D1" s="59"/>
      <c r="E1" s="59"/>
      <c r="F1" s="59"/>
      <c r="G1" s="59"/>
      <c r="H1" s="59"/>
      <c r="I1" s="59"/>
    </row>
    <row r="2" spans="1:9" s="9" customFormat="1" ht="15.5" x14ac:dyDescent="0.35">
      <c r="A2" s="10"/>
      <c r="B2" s="34" t="s">
        <v>0</v>
      </c>
      <c r="C2" s="34" t="s">
        <v>88</v>
      </c>
      <c r="D2" s="35" t="s">
        <v>89</v>
      </c>
      <c r="E2" s="33"/>
      <c r="F2" s="10"/>
      <c r="G2" s="34" t="s">
        <v>26</v>
      </c>
      <c r="H2" s="34" t="s">
        <v>88</v>
      </c>
      <c r="I2" s="35" t="s">
        <v>89</v>
      </c>
    </row>
    <row r="3" spans="1:9" x14ac:dyDescent="0.35">
      <c r="A3" s="11" t="s">
        <v>1</v>
      </c>
      <c r="B3" s="20" t="s">
        <v>2</v>
      </c>
      <c r="C3" s="36">
        <f>C4+C8+C9+C10+C11</f>
        <v>0</v>
      </c>
      <c r="D3" s="37">
        <f>D4+D8+D9+D10+D11</f>
        <v>0</v>
      </c>
      <c r="E3" s="23"/>
      <c r="F3" s="11">
        <v>74</v>
      </c>
      <c r="G3" s="1" t="s">
        <v>73</v>
      </c>
      <c r="H3" s="36">
        <f>SUM(H4:H12)</f>
        <v>0</v>
      </c>
      <c r="I3" s="37">
        <f>SUM(I4:I12)</f>
        <v>0</v>
      </c>
    </row>
    <row r="4" spans="1:9" x14ac:dyDescent="0.35">
      <c r="A4" s="12">
        <v>641</v>
      </c>
      <c r="B4" s="8" t="s">
        <v>3</v>
      </c>
      <c r="C4" s="38"/>
      <c r="D4" s="39"/>
      <c r="E4" s="24"/>
      <c r="F4" s="12"/>
      <c r="G4" s="7" t="s">
        <v>27</v>
      </c>
      <c r="H4" s="40"/>
      <c r="I4" s="41"/>
    </row>
    <row r="5" spans="1:9" x14ac:dyDescent="0.35">
      <c r="A5" s="12"/>
      <c r="B5" s="19" t="s">
        <v>4</v>
      </c>
      <c r="C5" s="42"/>
      <c r="D5" s="43"/>
      <c r="E5" s="44"/>
      <c r="F5" s="12"/>
      <c r="G5" s="7" t="s">
        <v>36</v>
      </c>
      <c r="H5" s="38"/>
      <c r="I5" s="39"/>
    </row>
    <row r="6" spans="1:9" x14ac:dyDescent="0.35">
      <c r="A6" s="12"/>
      <c r="B6" s="19" t="s">
        <v>5</v>
      </c>
      <c r="C6" s="42"/>
      <c r="D6" s="43"/>
      <c r="E6" s="44"/>
      <c r="F6" s="12"/>
      <c r="G6" s="7" t="s">
        <v>37</v>
      </c>
      <c r="H6" s="38"/>
      <c r="I6" s="39"/>
    </row>
    <row r="7" spans="1:9" x14ac:dyDescent="0.35">
      <c r="A7" s="12"/>
      <c r="B7" s="19" t="s">
        <v>6</v>
      </c>
      <c r="C7" s="42"/>
      <c r="D7" s="43"/>
      <c r="E7" s="44"/>
      <c r="F7" s="12"/>
      <c r="G7" s="7" t="s">
        <v>38</v>
      </c>
      <c r="H7" s="38"/>
      <c r="I7" s="39"/>
    </row>
    <row r="8" spans="1:9" x14ac:dyDescent="0.35">
      <c r="A8" s="12">
        <v>645</v>
      </c>
      <c r="B8" s="8" t="s">
        <v>7</v>
      </c>
      <c r="C8" s="38"/>
      <c r="D8" s="39"/>
      <c r="E8" s="24"/>
      <c r="F8" s="12"/>
      <c r="G8" s="7" t="s">
        <v>40</v>
      </c>
      <c r="H8" s="38"/>
      <c r="I8" s="39"/>
    </row>
    <row r="9" spans="1:9" x14ac:dyDescent="0.35">
      <c r="A9" s="12">
        <v>647</v>
      </c>
      <c r="B9" s="8" t="s">
        <v>8</v>
      </c>
      <c r="C9" s="38"/>
      <c r="D9" s="39"/>
      <c r="E9" s="24"/>
      <c r="F9" s="12"/>
      <c r="G9" s="7" t="s">
        <v>90</v>
      </c>
      <c r="H9" s="38"/>
      <c r="I9" s="39"/>
    </row>
    <row r="10" spans="1:9" x14ac:dyDescent="0.35">
      <c r="A10" s="12" t="s">
        <v>9</v>
      </c>
      <c r="B10" s="7" t="s">
        <v>10</v>
      </c>
      <c r="C10" s="40"/>
      <c r="D10" s="41"/>
      <c r="E10" s="27"/>
      <c r="F10" s="12"/>
      <c r="G10" s="7" t="s">
        <v>39</v>
      </c>
      <c r="H10" s="38"/>
      <c r="I10" s="39"/>
    </row>
    <row r="11" spans="1:9" x14ac:dyDescent="0.35">
      <c r="A11" s="12" t="s">
        <v>11</v>
      </c>
      <c r="B11" s="8" t="s">
        <v>12</v>
      </c>
      <c r="C11" s="38"/>
      <c r="D11" s="39"/>
      <c r="E11" s="24"/>
      <c r="F11" s="12"/>
      <c r="G11" s="7" t="s">
        <v>75</v>
      </c>
      <c r="H11" s="38"/>
      <c r="I11" s="39"/>
    </row>
    <row r="12" spans="1:9" ht="21" x14ac:dyDescent="0.35">
      <c r="A12" s="17" t="s">
        <v>13</v>
      </c>
      <c r="B12" s="2" t="s">
        <v>14</v>
      </c>
      <c r="C12" s="45">
        <f>C13+C17+C26+C34+C35+C39</f>
        <v>0</v>
      </c>
      <c r="D12" s="46">
        <f>D13+D17+D26+D34+D35+D39</f>
        <v>0</v>
      </c>
      <c r="E12" s="25"/>
      <c r="F12" s="12"/>
      <c r="G12" s="7" t="s">
        <v>94</v>
      </c>
      <c r="H12" s="38"/>
      <c r="I12" s="39"/>
    </row>
    <row r="13" spans="1:9" x14ac:dyDescent="0.35">
      <c r="A13" s="13">
        <v>60</v>
      </c>
      <c r="B13" s="3" t="s">
        <v>15</v>
      </c>
      <c r="C13" s="47">
        <f>SUM(C14:C16)</f>
        <v>0</v>
      </c>
      <c r="D13" s="48">
        <f>SUM(D14:D16)</f>
        <v>0</v>
      </c>
      <c r="E13" s="26"/>
      <c r="F13" s="11" t="s">
        <v>28</v>
      </c>
      <c r="G13" s="20" t="s">
        <v>29</v>
      </c>
      <c r="H13" s="36">
        <f>H14+H18+H23</f>
        <v>0</v>
      </c>
      <c r="I13" s="37">
        <f>I14+I18+I23</f>
        <v>0</v>
      </c>
    </row>
    <row r="14" spans="1:9" ht="21" x14ac:dyDescent="0.35">
      <c r="A14" s="12"/>
      <c r="B14" s="7" t="s">
        <v>95</v>
      </c>
      <c r="C14" s="40"/>
      <c r="D14" s="41"/>
      <c r="E14" s="27"/>
      <c r="F14" s="13">
        <v>70</v>
      </c>
      <c r="G14" s="3" t="s">
        <v>30</v>
      </c>
      <c r="H14" s="49">
        <f>SUM(H15:H17)</f>
        <v>0</v>
      </c>
      <c r="I14" s="50">
        <f>SUM(I15:I17)</f>
        <v>0</v>
      </c>
    </row>
    <row r="15" spans="1:9" x14ac:dyDescent="0.35">
      <c r="A15" s="12"/>
      <c r="B15" s="7" t="s">
        <v>41</v>
      </c>
      <c r="C15" s="40"/>
      <c r="D15" s="41"/>
      <c r="E15" s="27"/>
      <c r="F15" s="12">
        <v>701</v>
      </c>
      <c r="G15" s="7" t="s">
        <v>74</v>
      </c>
      <c r="H15" s="38"/>
      <c r="I15" s="39"/>
    </row>
    <row r="16" spans="1:9" x14ac:dyDescent="0.35">
      <c r="A16" s="12"/>
      <c r="B16" s="7" t="s">
        <v>42</v>
      </c>
      <c r="C16" s="40"/>
      <c r="D16" s="41"/>
      <c r="E16" s="27"/>
      <c r="F16" s="12">
        <v>706</v>
      </c>
      <c r="G16" s="7" t="s">
        <v>76</v>
      </c>
      <c r="H16" s="38"/>
      <c r="I16" s="39"/>
    </row>
    <row r="17" spans="1:9" x14ac:dyDescent="0.35">
      <c r="A17" s="13">
        <v>61</v>
      </c>
      <c r="B17" s="3" t="s">
        <v>16</v>
      </c>
      <c r="C17" s="47">
        <f>SUM(C18:C25)</f>
        <v>0</v>
      </c>
      <c r="D17" s="48">
        <f>SUM(D18:D25)</f>
        <v>0</v>
      </c>
      <c r="E17" s="26"/>
      <c r="F17" s="12">
        <v>708</v>
      </c>
      <c r="G17" s="7" t="s">
        <v>77</v>
      </c>
      <c r="H17" s="38"/>
      <c r="I17" s="39"/>
    </row>
    <row r="18" spans="1:9" x14ac:dyDescent="0.35">
      <c r="A18" s="12"/>
      <c r="B18" s="7" t="s">
        <v>43</v>
      </c>
      <c r="C18" s="40"/>
      <c r="D18" s="41"/>
      <c r="E18" s="27"/>
      <c r="F18" s="13">
        <v>75</v>
      </c>
      <c r="G18" s="3" t="s">
        <v>31</v>
      </c>
      <c r="H18" s="49">
        <f>SUM(H19:H22)</f>
        <v>0</v>
      </c>
      <c r="I18" s="50">
        <f>SUM(I19:I22)</f>
        <v>0</v>
      </c>
    </row>
    <row r="19" spans="1:9" x14ac:dyDescent="0.35">
      <c r="A19" s="12"/>
      <c r="B19" s="7" t="s">
        <v>44</v>
      </c>
      <c r="C19" s="40"/>
      <c r="D19" s="41"/>
      <c r="E19" s="27"/>
      <c r="F19" s="12"/>
      <c r="G19" s="7" t="s">
        <v>91</v>
      </c>
      <c r="H19" s="38"/>
      <c r="I19" s="39"/>
    </row>
    <row r="20" spans="1:9" x14ac:dyDescent="0.35">
      <c r="A20" s="12"/>
      <c r="B20" s="7" t="s">
        <v>45</v>
      </c>
      <c r="C20" s="40"/>
      <c r="D20" s="41"/>
      <c r="E20" s="27"/>
      <c r="F20" s="12"/>
      <c r="G20" s="7" t="s">
        <v>78</v>
      </c>
      <c r="H20" s="38"/>
      <c r="I20" s="39"/>
    </row>
    <row r="21" spans="1:9" x14ac:dyDescent="0.35">
      <c r="A21" s="12"/>
      <c r="B21" s="7" t="s">
        <v>46</v>
      </c>
      <c r="C21" s="40"/>
      <c r="D21" s="41"/>
      <c r="E21" s="27"/>
      <c r="F21" s="12"/>
      <c r="G21" s="7" t="s">
        <v>79</v>
      </c>
      <c r="H21" s="38"/>
      <c r="I21" s="39"/>
    </row>
    <row r="22" spans="1:9" x14ac:dyDescent="0.35">
      <c r="A22" s="12"/>
      <c r="B22" s="7" t="s">
        <v>47</v>
      </c>
      <c r="C22" s="40"/>
      <c r="D22" s="41"/>
      <c r="E22" s="27"/>
      <c r="F22" s="12"/>
      <c r="G22" s="7" t="s">
        <v>80</v>
      </c>
      <c r="H22" s="38"/>
      <c r="I22" s="39"/>
    </row>
    <row r="23" spans="1:9" x14ac:dyDescent="0.35">
      <c r="A23" s="12"/>
      <c r="B23" s="7" t="s">
        <v>48</v>
      </c>
      <c r="C23" s="40"/>
      <c r="D23" s="41"/>
      <c r="E23" s="27"/>
      <c r="F23" s="13">
        <v>76</v>
      </c>
      <c r="G23" s="3" t="s">
        <v>32</v>
      </c>
      <c r="H23" s="49"/>
      <c r="I23" s="50"/>
    </row>
    <row r="24" spans="1:9" x14ac:dyDescent="0.35">
      <c r="A24" s="12"/>
      <c r="B24" s="7" t="s">
        <v>49</v>
      </c>
      <c r="C24" s="40"/>
      <c r="D24" s="41"/>
      <c r="E24" s="27"/>
      <c r="F24" s="11">
        <v>78</v>
      </c>
      <c r="G24" s="20" t="s">
        <v>33</v>
      </c>
      <c r="H24" s="36">
        <f>SUM(H25:H26)</f>
        <v>0</v>
      </c>
      <c r="I24" s="37">
        <f>SUM(I25:I26)</f>
        <v>0</v>
      </c>
    </row>
    <row r="25" spans="1:9" x14ac:dyDescent="0.35">
      <c r="A25" s="12"/>
      <c r="B25" s="7" t="s">
        <v>93</v>
      </c>
      <c r="C25" s="40"/>
      <c r="D25" s="41"/>
      <c r="E25" s="27"/>
      <c r="F25" s="12"/>
      <c r="G25" s="7" t="s">
        <v>82</v>
      </c>
      <c r="H25" s="38"/>
      <c r="I25" s="39"/>
    </row>
    <row r="26" spans="1:9" x14ac:dyDescent="0.35">
      <c r="A26" s="13">
        <v>62</v>
      </c>
      <c r="B26" s="3" t="s">
        <v>17</v>
      </c>
      <c r="C26" s="47">
        <f>SUM(C27:C33)</f>
        <v>0</v>
      </c>
      <c r="D26" s="48">
        <f>SUM(D27:D33)</f>
        <v>0</v>
      </c>
      <c r="E26" s="26"/>
      <c r="F26" s="12"/>
      <c r="G26" s="7" t="s">
        <v>83</v>
      </c>
      <c r="H26" s="38"/>
      <c r="I26" s="39"/>
    </row>
    <row r="27" spans="1:9" x14ac:dyDescent="0.35">
      <c r="A27" s="12"/>
      <c r="B27" s="7" t="s">
        <v>50</v>
      </c>
      <c r="C27" s="40"/>
      <c r="D27" s="41"/>
      <c r="E27" s="27"/>
      <c r="F27" s="11">
        <v>77</v>
      </c>
      <c r="G27" s="20" t="s">
        <v>34</v>
      </c>
      <c r="H27" s="36">
        <f>SUM(H28:H31)</f>
        <v>0</v>
      </c>
      <c r="I27" s="37">
        <f>SUM(I28:I31)</f>
        <v>0</v>
      </c>
    </row>
    <row r="28" spans="1:9" x14ac:dyDescent="0.35">
      <c r="A28" s="12"/>
      <c r="B28" s="7" t="s">
        <v>51</v>
      </c>
      <c r="C28" s="40"/>
      <c r="D28" s="41"/>
      <c r="E28" s="27"/>
      <c r="F28" s="12"/>
      <c r="G28" s="7" t="s">
        <v>22</v>
      </c>
      <c r="H28" s="38"/>
      <c r="I28" s="39"/>
    </row>
    <row r="29" spans="1:9" x14ac:dyDescent="0.35">
      <c r="A29" s="12"/>
      <c r="B29" s="7" t="s">
        <v>53</v>
      </c>
      <c r="C29" s="40"/>
      <c r="D29" s="41"/>
      <c r="E29" s="27"/>
      <c r="F29" s="12"/>
      <c r="G29" s="7" t="s">
        <v>23</v>
      </c>
      <c r="H29" s="38"/>
      <c r="I29" s="39"/>
    </row>
    <row r="30" spans="1:9" x14ac:dyDescent="0.35">
      <c r="A30" s="12"/>
      <c r="B30" s="7" t="s">
        <v>52</v>
      </c>
      <c r="C30" s="40"/>
      <c r="D30" s="41"/>
      <c r="E30" s="27"/>
      <c r="F30" s="12"/>
      <c r="G30" s="7" t="s">
        <v>81</v>
      </c>
      <c r="H30" s="38"/>
      <c r="I30" s="39"/>
    </row>
    <row r="31" spans="1:9" x14ac:dyDescent="0.35">
      <c r="A31" s="12"/>
      <c r="B31" s="7" t="s">
        <v>54</v>
      </c>
      <c r="C31" s="40"/>
      <c r="D31" s="41"/>
      <c r="E31" s="27"/>
      <c r="F31" s="14"/>
      <c r="G31" s="7" t="s">
        <v>24</v>
      </c>
      <c r="H31" s="38"/>
      <c r="I31" s="39"/>
    </row>
    <row r="32" spans="1:9" x14ac:dyDescent="0.35">
      <c r="A32" s="12"/>
      <c r="B32" s="7" t="s">
        <v>55</v>
      </c>
      <c r="C32" s="40"/>
      <c r="D32" s="41"/>
      <c r="E32" s="27"/>
      <c r="F32" s="31"/>
      <c r="G32" s="30"/>
      <c r="H32" s="51"/>
      <c r="I32" s="52"/>
    </row>
    <row r="33" spans="1:9" x14ac:dyDescent="0.35">
      <c r="A33" s="12"/>
      <c r="B33" s="7" t="s">
        <v>56</v>
      </c>
      <c r="C33" s="40"/>
      <c r="D33" s="41"/>
      <c r="E33" s="27"/>
      <c r="F33" s="31"/>
      <c r="G33" s="30"/>
      <c r="H33" s="51"/>
      <c r="I33" s="52"/>
    </row>
    <row r="34" spans="1:9" x14ac:dyDescent="0.35">
      <c r="A34" s="13">
        <v>635.63699999999994</v>
      </c>
      <c r="B34" s="3" t="s">
        <v>96</v>
      </c>
      <c r="C34" s="47"/>
      <c r="D34" s="48"/>
      <c r="E34" s="26"/>
      <c r="F34" s="31"/>
      <c r="G34" s="30"/>
      <c r="H34" s="51"/>
      <c r="I34" s="52"/>
    </row>
    <row r="35" spans="1:9" x14ac:dyDescent="0.35">
      <c r="A35" s="13">
        <v>65</v>
      </c>
      <c r="B35" s="3" t="s">
        <v>18</v>
      </c>
      <c r="C35" s="47">
        <f>SUM(C36:C38)</f>
        <v>0</v>
      </c>
      <c r="D35" s="48">
        <f>SUM(D36:D38)</f>
        <v>0</v>
      </c>
      <c r="E35" s="26"/>
      <c r="F35" s="31"/>
      <c r="G35" s="30"/>
      <c r="H35" s="51"/>
      <c r="I35" s="52"/>
    </row>
    <row r="36" spans="1:9" ht="20" x14ac:dyDescent="0.35">
      <c r="A36" s="12"/>
      <c r="B36" s="7" t="s">
        <v>57</v>
      </c>
      <c r="C36" s="40"/>
      <c r="D36" s="41"/>
      <c r="E36" s="27"/>
      <c r="F36" s="31"/>
      <c r="G36" s="30"/>
      <c r="H36" s="51"/>
      <c r="I36" s="52"/>
    </row>
    <row r="37" spans="1:9" x14ac:dyDescent="0.35">
      <c r="A37" s="12"/>
      <c r="B37" s="7" t="s">
        <v>58</v>
      </c>
      <c r="C37" s="40"/>
      <c r="D37" s="41"/>
      <c r="E37" s="27"/>
      <c r="F37" s="31"/>
      <c r="G37" s="30"/>
      <c r="H37" s="51"/>
      <c r="I37" s="52"/>
    </row>
    <row r="38" spans="1:9" x14ac:dyDescent="0.35">
      <c r="A38" s="12"/>
      <c r="B38" s="7" t="s">
        <v>93</v>
      </c>
      <c r="C38" s="40"/>
      <c r="D38" s="41"/>
      <c r="E38" s="27"/>
      <c r="F38" s="31"/>
      <c r="G38" s="30"/>
      <c r="H38" s="51"/>
      <c r="I38" s="52"/>
    </row>
    <row r="39" spans="1:9" x14ac:dyDescent="0.35">
      <c r="A39" s="13">
        <v>68</v>
      </c>
      <c r="B39" s="4" t="s">
        <v>19</v>
      </c>
      <c r="C39" s="49">
        <f>SUM(C40:C42)</f>
        <v>0</v>
      </c>
      <c r="D39" s="50">
        <f>SUM(D40:D42)</f>
        <v>0</v>
      </c>
      <c r="E39" s="23"/>
      <c r="F39" s="31"/>
      <c r="G39" s="30"/>
      <c r="H39" s="51"/>
      <c r="I39" s="52"/>
    </row>
    <row r="40" spans="1:9" x14ac:dyDescent="0.35">
      <c r="A40" s="12"/>
      <c r="B40" s="8" t="s">
        <v>59</v>
      </c>
      <c r="C40" s="38"/>
      <c r="D40" s="39"/>
      <c r="E40" s="24"/>
      <c r="F40" s="31"/>
      <c r="G40" s="30"/>
      <c r="H40" s="51"/>
      <c r="I40" s="52"/>
    </row>
    <row r="41" spans="1:9" x14ac:dyDescent="0.35">
      <c r="A41" s="12"/>
      <c r="B41" s="8" t="s">
        <v>60</v>
      </c>
      <c r="C41" s="38"/>
      <c r="D41" s="39"/>
      <c r="E41" s="24"/>
      <c r="F41" s="31"/>
      <c r="G41" s="30"/>
      <c r="H41" s="51"/>
      <c r="I41" s="52"/>
    </row>
    <row r="42" spans="1:9" ht="20" x14ac:dyDescent="0.35">
      <c r="A42" s="12"/>
      <c r="B42" s="7" t="s">
        <v>61</v>
      </c>
      <c r="C42" s="40"/>
      <c r="D42" s="41"/>
      <c r="E42" s="27"/>
      <c r="F42" s="31"/>
      <c r="G42" s="30"/>
      <c r="H42" s="51"/>
      <c r="I42" s="52"/>
    </row>
    <row r="43" spans="1:9" x14ac:dyDescent="0.35">
      <c r="A43" s="11">
        <v>66</v>
      </c>
      <c r="B43" s="1" t="s">
        <v>20</v>
      </c>
      <c r="C43" s="36">
        <f>SUM(C44:C47)</f>
        <v>0</v>
      </c>
      <c r="D43" s="37">
        <f>SUM(D44:D47)</f>
        <v>0</v>
      </c>
      <c r="E43" s="23"/>
      <c r="F43" s="31"/>
      <c r="G43" s="30"/>
      <c r="H43" s="51"/>
      <c r="I43" s="52"/>
    </row>
    <row r="44" spans="1:9" x14ac:dyDescent="0.35">
      <c r="A44" s="12"/>
      <c r="B44" s="7" t="s">
        <v>62</v>
      </c>
      <c r="C44" s="40"/>
      <c r="D44" s="41"/>
      <c r="E44" s="27"/>
      <c r="F44" s="31"/>
      <c r="G44" s="30"/>
      <c r="H44" s="51"/>
      <c r="I44" s="52"/>
    </row>
    <row r="45" spans="1:9" x14ac:dyDescent="0.35">
      <c r="A45" s="12"/>
      <c r="B45" s="7" t="s">
        <v>63</v>
      </c>
      <c r="C45" s="40"/>
      <c r="D45" s="41"/>
      <c r="E45" s="27"/>
      <c r="F45" s="31"/>
      <c r="G45" s="30"/>
      <c r="H45" s="51"/>
      <c r="I45" s="52"/>
    </row>
    <row r="46" spans="1:9" x14ac:dyDescent="0.35">
      <c r="A46" s="12"/>
      <c r="B46" s="7" t="s">
        <v>64</v>
      </c>
      <c r="C46" s="40"/>
      <c r="D46" s="41"/>
      <c r="E46" s="27"/>
      <c r="F46" s="31"/>
      <c r="G46" s="30"/>
      <c r="H46" s="51"/>
      <c r="I46" s="52"/>
    </row>
    <row r="47" spans="1:9" x14ac:dyDescent="0.35">
      <c r="A47" s="12"/>
      <c r="B47" s="7" t="s">
        <v>65</v>
      </c>
      <c r="C47" s="40"/>
      <c r="D47" s="41"/>
      <c r="E47" s="27"/>
      <c r="F47" s="31"/>
      <c r="G47" s="30"/>
      <c r="H47" s="51"/>
      <c r="I47" s="52"/>
    </row>
    <row r="48" spans="1:9" x14ac:dyDescent="0.35">
      <c r="A48" s="11">
        <v>67</v>
      </c>
      <c r="B48" s="1" t="s">
        <v>21</v>
      </c>
      <c r="C48" s="36">
        <f>SUM(C49:C52)</f>
        <v>0</v>
      </c>
      <c r="D48" s="37">
        <f>SUM(D49:D52)</f>
        <v>0</v>
      </c>
      <c r="E48" s="23"/>
      <c r="F48" s="31"/>
      <c r="G48" s="30"/>
      <c r="H48" s="51"/>
      <c r="I48" s="52"/>
    </row>
    <row r="49" spans="1:9" x14ac:dyDescent="0.35">
      <c r="A49" s="12"/>
      <c r="B49" s="7" t="s">
        <v>66</v>
      </c>
      <c r="C49" s="40"/>
      <c r="D49" s="41"/>
      <c r="E49" s="27"/>
      <c r="F49" s="31"/>
      <c r="G49" s="30"/>
      <c r="H49" s="51"/>
      <c r="I49" s="52"/>
    </row>
    <row r="50" spans="1:9" x14ac:dyDescent="0.35">
      <c r="A50" s="12"/>
      <c r="B50" s="7" t="s">
        <v>92</v>
      </c>
      <c r="C50" s="40"/>
      <c r="D50" s="41"/>
      <c r="E50" s="27"/>
      <c r="F50" s="31"/>
      <c r="G50" s="30"/>
      <c r="H50" s="51"/>
      <c r="I50" s="52"/>
    </row>
    <row r="51" spans="1:9" x14ac:dyDescent="0.35">
      <c r="A51" s="12"/>
      <c r="B51" s="7" t="s">
        <v>97</v>
      </c>
      <c r="C51" s="40"/>
      <c r="D51" s="41"/>
      <c r="E51" s="27"/>
      <c r="F51" s="31"/>
      <c r="G51" s="30"/>
      <c r="H51" s="51"/>
      <c r="I51" s="52"/>
    </row>
    <row r="52" spans="1:9" x14ac:dyDescent="0.35">
      <c r="A52" s="12"/>
      <c r="B52" s="7" t="s">
        <v>24</v>
      </c>
      <c r="C52" s="40"/>
      <c r="D52" s="41"/>
      <c r="E52" s="27"/>
      <c r="F52" s="31"/>
      <c r="G52" s="30"/>
      <c r="H52" s="51"/>
      <c r="I52" s="52"/>
    </row>
    <row r="53" spans="1:9" x14ac:dyDescent="0.35">
      <c r="A53" s="15"/>
      <c r="B53" s="5" t="s">
        <v>68</v>
      </c>
      <c r="C53" s="53">
        <f>C3+C12+C43+C48</f>
        <v>0</v>
      </c>
      <c r="D53" s="54">
        <f>D3+D12+D43+D48</f>
        <v>0</v>
      </c>
      <c r="E53" s="28"/>
      <c r="F53" s="15"/>
      <c r="G53" s="21" t="s">
        <v>84</v>
      </c>
      <c r="H53" s="53">
        <f>H3+H13+H24+H27</f>
        <v>0</v>
      </c>
      <c r="I53" s="54">
        <f>I3+I13+I24+I27</f>
        <v>0</v>
      </c>
    </row>
    <row r="54" spans="1:9" x14ac:dyDescent="0.35">
      <c r="A54" s="18"/>
      <c r="B54" s="6" t="s">
        <v>25</v>
      </c>
      <c r="C54" s="32">
        <f>IF(C53&gt;H53,0,H53-C53)</f>
        <v>0</v>
      </c>
      <c r="D54" s="55">
        <f>IF(D53&gt;I53,0,I53-D53)</f>
        <v>0</v>
      </c>
      <c r="E54" s="29"/>
      <c r="F54" s="12"/>
      <c r="G54" s="7" t="s">
        <v>35</v>
      </c>
      <c r="H54" s="32">
        <f>IF(C53&gt;H53,C53-H53,0)</f>
        <v>0</v>
      </c>
      <c r="I54" s="39">
        <f>IF(D53&gt;I53,D53-I53,0)</f>
        <v>0</v>
      </c>
    </row>
    <row r="55" spans="1:9" x14ac:dyDescent="0.35">
      <c r="A55" s="15"/>
      <c r="B55" s="5" t="s">
        <v>67</v>
      </c>
      <c r="C55" s="53">
        <f>C53+C54</f>
        <v>0</v>
      </c>
      <c r="D55" s="54">
        <f>D53+D54</f>
        <v>0</v>
      </c>
      <c r="E55" s="28"/>
      <c r="F55" s="15"/>
      <c r="G55" s="21" t="s">
        <v>67</v>
      </c>
      <c r="H55" s="53">
        <f>H53+H54</f>
        <v>0</v>
      </c>
      <c r="I55" s="54">
        <f>I53+I54</f>
        <v>0</v>
      </c>
    </row>
    <row r="56" spans="1:9" x14ac:dyDescent="0.35">
      <c r="A56" s="11">
        <v>86</v>
      </c>
      <c r="B56" s="1" t="s">
        <v>69</v>
      </c>
      <c r="C56" s="36">
        <f>SUM(C57:C59)</f>
        <v>0</v>
      </c>
      <c r="D56" s="37">
        <f>SUM(D57:D59)</f>
        <v>0</v>
      </c>
      <c r="E56" s="23"/>
      <c r="F56" s="11">
        <v>87</v>
      </c>
      <c r="G56" s="20" t="s">
        <v>85</v>
      </c>
      <c r="H56" s="36">
        <f>SUM(H57:H59)</f>
        <v>0</v>
      </c>
      <c r="I56" s="37">
        <f>SUM(I57:I59)</f>
        <v>0</v>
      </c>
    </row>
    <row r="57" spans="1:9" x14ac:dyDescent="0.35">
      <c r="A57" s="12">
        <v>861</v>
      </c>
      <c r="B57" s="7" t="s">
        <v>70</v>
      </c>
      <c r="C57" s="40"/>
      <c r="D57" s="41"/>
      <c r="E57" s="27"/>
      <c r="F57" s="12">
        <v>871</v>
      </c>
      <c r="G57" s="7" t="s">
        <v>86</v>
      </c>
      <c r="H57" s="40"/>
      <c r="I57" s="41"/>
    </row>
    <row r="58" spans="1:9" x14ac:dyDescent="0.35">
      <c r="A58" s="12">
        <v>860</v>
      </c>
      <c r="B58" s="7" t="s">
        <v>71</v>
      </c>
      <c r="C58" s="40"/>
      <c r="D58" s="41"/>
      <c r="E58" s="27"/>
      <c r="F58" s="12">
        <v>875</v>
      </c>
      <c r="G58" s="7" t="s">
        <v>71</v>
      </c>
      <c r="H58" s="40"/>
      <c r="I58" s="41"/>
    </row>
    <row r="59" spans="1:9" ht="15" thickBot="1" x14ac:dyDescent="0.4">
      <c r="A59" s="16">
        <v>864</v>
      </c>
      <c r="B59" s="22" t="s">
        <v>72</v>
      </c>
      <c r="C59" s="56"/>
      <c r="D59" s="57"/>
      <c r="E59" s="27"/>
      <c r="F59" s="16">
        <v>870</v>
      </c>
      <c r="G59" s="22" t="s">
        <v>87</v>
      </c>
      <c r="H59" s="56"/>
      <c r="I59" s="57"/>
    </row>
  </sheetData>
  <mergeCells count="1">
    <mergeCell ref="A1:I1"/>
  </mergeCells>
  <dataValidations count="2">
    <dataValidation allowBlank="1" showInputMessage="1" showErrorMessage="1" promptTitle="précisez le numéro de compte" prompt="précisez le numéro de compte" sqref="A5:A7" xr:uid="{00000000-0002-0000-0000-000000000000}"/>
    <dataValidation allowBlank="1" showInputMessage="1" showErrorMessage="1" prompt="précisez le numéro de compte correspondant_x000a_" sqref="A14:A16" xr:uid="{00000000-0002-0000-0000-000001000000}"/>
  </dataValidations>
  <printOptions horizontalCentered="1"/>
  <pageMargins left="0.31496062992125984" right="0.31496062992125984" top="0.35433070866141736" bottom="0.35433070866141736" header="0.11811023622047245" footer="0.11811023622047245"/>
  <pageSetup paperSize="9" scale="72" orientation="portrait" r:id="rId1"/>
  <headerFooter>
    <oddHeader>&amp;R&amp;D</oddHeader>
    <oddFooter>&amp;CCNC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 type</vt:lpstr>
      <vt:lpstr>'Budget type'!Zone_d_impression</vt:lpstr>
    </vt:vector>
  </TitlesOfParts>
  <Company>CNC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Bertheau Justine</dc:creator>
  <cp:lastModifiedBy>Guilbaud Alice</cp:lastModifiedBy>
  <cp:lastPrinted>2014-11-05T17:13:52Z</cp:lastPrinted>
  <dcterms:created xsi:type="dcterms:W3CDTF">2014-10-09T12:46:56Z</dcterms:created>
  <dcterms:modified xsi:type="dcterms:W3CDTF">2026-05-05T16:30:46Z</dcterms:modified>
</cp:coreProperties>
</file>